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urora/Downloads/brugesmasterscheck/"/>
    </mc:Choice>
  </mc:AlternateContent>
  <xr:revisionPtr revIDLastSave="0" documentId="13_ncr:1_{0B9CC9E6-F5DE-394F-9783-18EAA85FC0C0}" xr6:coauthVersionLast="47" xr6:coauthVersionMax="47" xr10:uidLastSave="{00000000-0000-0000-0000-000000000000}"/>
  <bookViews>
    <workbookView xWindow="0" yWindow="660" windowWidth="30240" windowHeight="17300" xr2:uid="{00000000-000D-0000-FFFF-FFFF00000000}"/>
  </bookViews>
  <sheets>
    <sheet name="Certificaat" sheetId="2" r:id="rId1"/>
    <sheet name="Invulformulie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0" i="2" l="1"/>
  <c r="B10" i="2" l="1"/>
  <c r="I16" i="2" l="1"/>
  <c r="F16" i="2"/>
  <c r="I15" i="2"/>
  <c r="F15" i="2"/>
  <c r="A40" i="2"/>
  <c r="C38" i="2"/>
  <c r="A38" i="2"/>
  <c r="C36" i="2"/>
  <c r="A36" i="2"/>
  <c r="C34" i="2"/>
  <c r="A34" i="2"/>
  <c r="C32" i="2"/>
  <c r="A32" i="2"/>
  <c r="C28" i="2"/>
  <c r="A28" i="2"/>
  <c r="I26" i="2" l="1"/>
  <c r="H26" i="2"/>
  <c r="G26" i="2"/>
  <c r="I25" i="2"/>
  <c r="H25" i="2"/>
  <c r="G25" i="2"/>
  <c r="I24" i="2"/>
  <c r="H24" i="2"/>
  <c r="G24" i="2"/>
  <c r="I23" i="2"/>
  <c r="H23" i="2"/>
  <c r="G23" i="2"/>
  <c r="D26" i="2"/>
  <c r="C26" i="2"/>
  <c r="B26" i="2"/>
  <c r="D25" i="2"/>
  <c r="C25" i="2"/>
  <c r="B25" i="2"/>
  <c r="D24" i="2"/>
  <c r="C24" i="2"/>
  <c r="B24" i="2"/>
  <c r="D23" i="2"/>
  <c r="C23" i="2"/>
  <c r="B23" i="2"/>
  <c r="A21" i="2"/>
  <c r="A20" i="2"/>
  <c r="A19" i="2"/>
  <c r="A18" i="2"/>
  <c r="G14" i="2"/>
  <c r="A15" i="2"/>
  <c r="A16" i="2"/>
  <c r="A14" i="2"/>
  <c r="G12" i="2"/>
  <c r="C12" i="2"/>
  <c r="A12" i="2"/>
  <c r="C8" i="2"/>
  <c r="A8" i="2"/>
  <c r="H6" i="2"/>
  <c r="E6" i="2"/>
  <c r="B6" i="2"/>
  <c r="A6" i="2"/>
  <c r="E4" i="2"/>
  <c r="D4" i="2"/>
  <c r="B58" i="1"/>
  <c r="J26" i="2" s="1"/>
  <c r="B54" i="1"/>
  <c r="J25" i="2" s="1"/>
  <c r="B50" i="1"/>
  <c r="J24" i="2" s="1"/>
  <c r="B46" i="1"/>
  <c r="J23" i="2" s="1"/>
  <c r="B42" i="1"/>
  <c r="E26" i="2" s="1"/>
  <c r="B38" i="1"/>
  <c r="E25" i="2" s="1"/>
  <c r="B34" i="1"/>
  <c r="E24" i="2" s="1"/>
  <c r="B30" i="1"/>
  <c r="E23" i="2" s="1"/>
  <c r="A4" i="2"/>
</calcChain>
</file>

<file path=xl/sharedStrings.xml><?xml version="1.0" encoding="utf-8"?>
<sst xmlns="http://schemas.openxmlformats.org/spreadsheetml/2006/main" count="117" uniqueCount="105">
  <si>
    <t>Federation</t>
  </si>
  <si>
    <t>Name of Tournament</t>
  </si>
  <si>
    <t>Starting date</t>
  </si>
  <si>
    <t>Ending date</t>
  </si>
  <si>
    <t>Number of Rounds</t>
  </si>
  <si>
    <t>Schedule (number of rounds/day)</t>
  </si>
  <si>
    <t>Rate(s) of play</t>
  </si>
  <si>
    <t>other fed players</t>
  </si>
  <si>
    <t>host fed players</t>
  </si>
  <si>
    <t>GM</t>
  </si>
  <si>
    <t>WGM</t>
  </si>
  <si>
    <t>IM</t>
  </si>
  <si>
    <t>WIM</t>
  </si>
  <si>
    <t>FM</t>
  </si>
  <si>
    <t>WFM</t>
  </si>
  <si>
    <t>Number Rated</t>
  </si>
  <si>
    <t>Number of feds Rated</t>
  </si>
  <si>
    <t>host fed players Rated</t>
  </si>
  <si>
    <t>other fed players Rated</t>
  </si>
  <si>
    <t>Number GM</t>
  </si>
  <si>
    <t>Number of feds GM</t>
  </si>
  <si>
    <t>host fed players GM</t>
  </si>
  <si>
    <t>other fed players GM</t>
  </si>
  <si>
    <t>Number IM</t>
  </si>
  <si>
    <t>Number of feds IM</t>
  </si>
  <si>
    <t>host fed players IM</t>
  </si>
  <si>
    <t>other fed players IM</t>
  </si>
  <si>
    <t>Number FM</t>
  </si>
  <si>
    <t>Number of feds FM</t>
  </si>
  <si>
    <t>host fed players FM</t>
  </si>
  <si>
    <t>other fed players FM</t>
  </si>
  <si>
    <t>Number Unrated</t>
  </si>
  <si>
    <t>Number of feds Unrated</t>
  </si>
  <si>
    <t>host fed players Unrated</t>
  </si>
  <si>
    <t>other fed players Unrated</t>
  </si>
  <si>
    <t>Number WGM</t>
  </si>
  <si>
    <t>Number of feds WGM</t>
  </si>
  <si>
    <t>host fed players WGM</t>
  </si>
  <si>
    <t>other fed players WGM</t>
  </si>
  <si>
    <t>Number WIM</t>
  </si>
  <si>
    <t>Number of feds WIM</t>
  </si>
  <si>
    <t>host fed players WIM</t>
  </si>
  <si>
    <t>other fed players WIM</t>
  </si>
  <si>
    <t>Number WFM</t>
  </si>
  <si>
    <t>Number of feds WFM</t>
  </si>
  <si>
    <t>host fed players WFM</t>
  </si>
  <si>
    <t>other fed players WFM</t>
  </si>
  <si>
    <t>Place of Tournament</t>
  </si>
  <si>
    <t>Country of Tournament</t>
  </si>
  <si>
    <t>Tournament Type: Standard/Rapid/Blitz</t>
  </si>
  <si>
    <t>Tournament Type: Swiss, Round Robin, Amsterdam, Keizer, Hutton, …</t>
  </si>
  <si>
    <t>Tournament Type: Individual/Team</t>
  </si>
  <si>
    <t>Swiss System Type: Dutch/Lim/Dubov/Burstein</t>
  </si>
  <si>
    <t>Swiss System Type2: Normal/Accelerated</t>
  </si>
  <si>
    <t>Manual (X or blank)</t>
  </si>
  <si>
    <t>Person responsible for pairings</t>
  </si>
  <si>
    <t>Program used</t>
  </si>
  <si>
    <t>Computerized (X or blank)</t>
  </si>
  <si>
    <t>E-mail Chief Arbiter</t>
  </si>
  <si>
    <t>ID Chief Arbiter</t>
  </si>
  <si>
    <t>Name Chief Arbiter</t>
  </si>
  <si>
    <t>ID Organizer</t>
  </si>
  <si>
    <t>Name Organizer</t>
  </si>
  <si>
    <t>ID 1st Deputy Chief Arbiter</t>
  </si>
  <si>
    <t>Name 1st Deputy Chief Arbiter</t>
  </si>
  <si>
    <t>ID 2nd Deputy Chief Arbiter</t>
  </si>
  <si>
    <t>Name 2nd Deputy Chief Arbiter</t>
  </si>
  <si>
    <t>ID 3rd Deputy Chief Arbiter</t>
  </si>
  <si>
    <t>Name 3rd Deputy Chief Arbiter</t>
  </si>
  <si>
    <t>ID 4th Deputy Chief Arbiter</t>
  </si>
  <si>
    <t>Name 4th Deputy Chief Arbiter</t>
  </si>
  <si>
    <t>Tournament Report Form</t>
  </si>
  <si>
    <t>IT3</t>
  </si>
  <si>
    <t>X</t>
  </si>
  <si>
    <t>ID of Tournament</t>
  </si>
  <si>
    <t>Swiss System Tournament</t>
  </si>
  <si>
    <t>Special Remarks (exceptions in pairing, restart option,...) 1</t>
  </si>
  <si>
    <t>Special Remarks (exceptions in pairing, restart option,...) 2</t>
  </si>
  <si>
    <t>Special Remarks (exceptions in pairing, restart option,...) 3</t>
  </si>
  <si>
    <t>Special Remarks (exceptions in pairing, restart option,...) 4</t>
  </si>
  <si>
    <t>number of feds</t>
  </si>
  <si>
    <t>his/her (federation)</t>
  </si>
  <si>
    <t>E-mail person organizer</t>
  </si>
  <si>
    <t>Contact Information (E-mail) of the person responsible for information</t>
  </si>
  <si>
    <t>Code and Name of Tournament</t>
  </si>
  <si>
    <t>Country and Place of Tournament</t>
  </si>
  <si>
    <t>Organizer of the Tournament</t>
  </si>
  <si>
    <t>Tournament Type</t>
  </si>
  <si>
    <t>Manual</t>
  </si>
  <si>
    <t>Person responsible</t>
  </si>
  <si>
    <t>Computerized</t>
  </si>
  <si>
    <t>Special Remarks (exceptions in pairing, restart option, …)</t>
  </si>
  <si>
    <t>Type</t>
  </si>
  <si>
    <t>Number</t>
  </si>
  <si>
    <t>Number of feds</t>
  </si>
  <si>
    <t>Rated</t>
  </si>
  <si>
    <t>Unrated</t>
  </si>
  <si>
    <t>Chief Arbiter and contact information for Chief Arbiter (E-mail)</t>
  </si>
  <si>
    <t>E-mail</t>
  </si>
  <si>
    <t>1st Deputy Chief Arbiter</t>
  </si>
  <si>
    <t>2nd Deputy Chief Arbiter</t>
  </si>
  <si>
    <t>Arbiter</t>
  </si>
  <si>
    <t>PRIVACY NOTICE: Chief Organizer's and Chief Arbiter's e-mail address is required only for institutional purposes and will be displayed on FIDE website.</t>
  </si>
  <si>
    <t>Please, refer to FIDE Data Protection Policy published in FIDE at https://www.fide.com/privacy.</t>
  </si>
  <si>
    <t>Pairing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</si>
</sst>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4" fillId="0" borderId="4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0" fillId="0" borderId="8" xfId="0" applyBorder="1"/>
    <xf numFmtId="0" fontId="0" fillId="0" borderId="7" xfId="0" applyBorder="1"/>
    <xf numFmtId="14" fontId="0" fillId="0" borderId="0" xfId="0" applyNumberFormat="1"/>
    <xf numFmtId="0" fontId="0" fillId="0" borderId="0" xfId="0" quotePrefix="1"/>
    <xf numFmtId="1" fontId="0" fillId="0" borderId="0" xfId="0" applyNumberFormat="1"/>
    <xf numFmtId="14" fontId="4" fillId="0" borderId="4" xfId="0" applyNumberFormat="1" applyFont="1" applyBorder="1"/>
    <xf numFmtId="1" fontId="4" fillId="0" borderId="4" xfId="0" applyNumberFormat="1" applyFont="1" applyBorder="1"/>
    <xf numFmtId="1" fontId="4" fillId="0" borderId="5" xfId="0" applyNumberFormat="1" applyFont="1" applyBorder="1"/>
    <xf numFmtId="1" fontId="4" fillId="0" borderId="5" xfId="0" applyNumberFormat="1" applyFont="1" applyBorder="1" applyAlignment="1">
      <alignment horizontal="center"/>
    </xf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1" fontId="5" fillId="0" borderId="7" xfId="0" applyNumberFormat="1" applyFont="1" applyBorder="1"/>
    <xf numFmtId="1" fontId="5" fillId="0" borderId="4" xfId="0" applyNumberFormat="1" applyFont="1" applyBorder="1"/>
    <xf numFmtId="1" fontId="5" fillId="0" borderId="0" xfId="0" applyNumberFormat="1" applyFont="1"/>
    <xf numFmtId="1" fontId="5" fillId="0" borderId="5" xfId="0" applyNumberFormat="1" applyFont="1" applyBorder="1"/>
    <xf numFmtId="1" fontId="4" fillId="0" borderId="9" xfId="0" applyNumberFormat="1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2" borderId="0" xfId="0" applyFill="1"/>
    <xf numFmtId="0" fontId="6" fillId="0" borderId="0" xfId="0" applyFont="1"/>
    <xf numFmtId="0" fontId="7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5" xfId="0" applyNumberFormat="1" applyFont="1" applyBorder="1" applyAlignment="1">
      <alignment horizontal="left"/>
    </xf>
    <xf numFmtId="1" fontId="4" fillId="0" borderId="6" xfId="0" applyNumberFormat="1" applyFont="1" applyBorder="1" applyAlignment="1">
      <alignment horizontal="left"/>
    </xf>
    <xf numFmtId="14" fontId="3" fillId="0" borderId="4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topLeftCell="A2" workbookViewId="0">
      <selection activeCell="D14" sqref="D14"/>
    </sheetView>
  </sheetViews>
  <sheetFormatPr baseColWidth="10" defaultColWidth="8.83203125" defaultRowHeight="15" x14ac:dyDescent="0.2"/>
  <cols>
    <col min="1" max="10" width="9.33203125" customWidth="1"/>
  </cols>
  <sheetData>
    <row r="1" spans="1:10" ht="25" x14ac:dyDescent="0.25">
      <c r="A1" s="1" t="s">
        <v>71</v>
      </c>
      <c r="H1" s="1"/>
      <c r="J1" s="2" t="s">
        <v>72</v>
      </c>
    </row>
    <row r="3" spans="1:10" ht="12.75" customHeight="1" x14ac:dyDescent="0.2">
      <c r="A3" s="6" t="s">
        <v>0</v>
      </c>
      <c r="B3" s="8"/>
      <c r="C3" s="8"/>
      <c r="D3" s="3" t="s">
        <v>84</v>
      </c>
      <c r="E3" s="4"/>
      <c r="F3" s="4"/>
      <c r="G3" s="4"/>
      <c r="H3" s="4"/>
      <c r="I3" s="4"/>
      <c r="J3" s="5"/>
    </row>
    <row r="4" spans="1:10" ht="20.25" customHeight="1" x14ac:dyDescent="0.2">
      <c r="A4" s="38" t="str">
        <f>IF(ISBLANK(Invulformulier!$B$1),"",Invulformulier!$B$1)</f>
        <v/>
      </c>
      <c r="B4" s="39"/>
      <c r="C4" s="40"/>
      <c r="D4" s="7" t="str">
        <f>IF(ISBLANK(Invulformulier!$B$2),"",Invulformulier!$B$2)</f>
        <v/>
      </c>
      <c r="E4" s="41" t="str">
        <f>IF(ISBLANK(Invulformulier!$B$3),"",Invulformulier!$B$3)</f>
        <v/>
      </c>
      <c r="F4" s="41"/>
      <c r="G4" s="41"/>
      <c r="H4" s="41"/>
      <c r="I4" s="41"/>
      <c r="J4" s="42"/>
    </row>
    <row r="5" spans="1:10" ht="12.75" customHeight="1" x14ac:dyDescent="0.2">
      <c r="A5" s="6" t="s">
        <v>85</v>
      </c>
      <c r="B5" s="4"/>
      <c r="C5" s="4"/>
      <c r="D5" s="5"/>
      <c r="E5" s="6" t="s">
        <v>2</v>
      </c>
      <c r="F5" s="4"/>
      <c r="G5" s="5"/>
      <c r="H5" s="6" t="s">
        <v>3</v>
      </c>
      <c r="I5" s="4"/>
      <c r="J5" s="5"/>
    </row>
    <row r="6" spans="1:10" ht="20.25" customHeight="1" x14ac:dyDescent="0.2">
      <c r="A6" s="14" t="str">
        <f>IF(ISBLANK(Invulformulier!$B$4),"",Invulformulier!$B$4)</f>
        <v/>
      </c>
      <c r="B6" s="29" t="str">
        <f>IF(ISBLANK(Invulformulier!$B$5),"",Invulformulier!$B$5)</f>
        <v/>
      </c>
      <c r="C6" s="29"/>
      <c r="D6" s="30"/>
      <c r="E6" s="31" t="str">
        <f>IF(ISBLANK(Invulformulier!$B$6),"",Invulformulier!$B$6)</f>
        <v/>
      </c>
      <c r="F6" s="32"/>
      <c r="G6" s="33"/>
      <c r="H6" s="31" t="str">
        <f>IF(ISBLANK(Invulformulier!$B$7),"",Invulformulier!$B$7)</f>
        <v/>
      </c>
      <c r="I6" s="32"/>
      <c r="J6" s="33"/>
    </row>
    <row r="7" spans="1:10" ht="12.75" customHeight="1" x14ac:dyDescent="0.2">
      <c r="A7" s="6" t="s">
        <v>86</v>
      </c>
      <c r="B7" s="4"/>
      <c r="C7" s="4"/>
      <c r="D7" s="4"/>
      <c r="E7" s="4"/>
      <c r="F7" s="4"/>
      <c r="G7" s="4"/>
      <c r="H7" s="4"/>
      <c r="I7" s="4"/>
      <c r="J7" s="5"/>
    </row>
    <row r="8" spans="1:10" ht="20.25" customHeight="1" x14ac:dyDescent="0.2">
      <c r="A8" s="34" t="str">
        <f>IF(ISBLANK(Invulformulier!$B$8),"",Invulformulier!$B$8)</f>
        <v/>
      </c>
      <c r="B8" s="35"/>
      <c r="C8" s="52" t="str">
        <f>IF(ISBLANK(Invulformulier!$B$9),"",Invulformulier!$B$9)</f>
        <v/>
      </c>
      <c r="D8" s="52"/>
      <c r="E8" s="52"/>
      <c r="F8" s="52"/>
      <c r="G8" s="52"/>
      <c r="H8" s="52"/>
      <c r="I8" s="52"/>
      <c r="J8" s="53"/>
    </row>
    <row r="9" spans="1:10" ht="12.75" customHeight="1" x14ac:dyDescent="0.2">
      <c r="A9" s="10"/>
      <c r="B9" t="s">
        <v>83</v>
      </c>
      <c r="J9" s="9"/>
    </row>
    <row r="10" spans="1:10" ht="20.25" customHeight="1" x14ac:dyDescent="0.2">
      <c r="A10" s="15"/>
      <c r="B10" s="36" t="str">
        <f>IF(ISBLANK(Invulformulier!$B$10),"/",Invulformulier!$B$10)</f>
        <v>/</v>
      </c>
      <c r="C10" s="36"/>
      <c r="D10" s="36"/>
      <c r="E10" s="36"/>
      <c r="F10" s="36"/>
      <c r="G10" s="36"/>
      <c r="H10" s="36"/>
      <c r="I10" s="36"/>
      <c r="J10" s="37"/>
    </row>
    <row r="11" spans="1:10" ht="12.75" customHeight="1" x14ac:dyDescent="0.2">
      <c r="A11" s="6" t="s">
        <v>4</v>
      </c>
      <c r="B11" s="5"/>
      <c r="C11" s="6" t="s">
        <v>5</v>
      </c>
      <c r="D11" s="4"/>
      <c r="E11" s="4"/>
      <c r="F11" s="5"/>
      <c r="G11" s="6" t="s">
        <v>6</v>
      </c>
      <c r="H11" s="4"/>
      <c r="I11" s="4"/>
      <c r="J11" s="5"/>
    </row>
    <row r="12" spans="1:10" ht="41.25" customHeight="1" x14ac:dyDescent="0.2">
      <c r="A12" s="43" t="str">
        <f>IF(ISBLANK(Invulformulier!$B$11),"",Invulformulier!$B$11)</f>
        <v/>
      </c>
      <c r="B12" s="44"/>
      <c r="C12" s="48" t="str">
        <f>IF(ISBLANK(Invulformulier!$B$12),"",Invulformulier!$B$12)</f>
        <v/>
      </c>
      <c r="D12" s="49"/>
      <c r="E12" s="49"/>
      <c r="F12" s="50"/>
      <c r="G12" s="45" t="str">
        <f>IF(ISBLANK(Invulformulier!$B$13),"",Invulformulier!$B$13)</f>
        <v/>
      </c>
      <c r="H12" s="46"/>
      <c r="I12" s="46"/>
      <c r="J12" s="47"/>
    </row>
    <row r="13" spans="1:10" ht="12.75" customHeight="1" x14ac:dyDescent="0.2">
      <c r="A13" s="6" t="s">
        <v>87</v>
      </c>
      <c r="B13" s="4"/>
      <c r="C13" s="5"/>
      <c r="D13" s="6" t="s">
        <v>104</v>
      </c>
      <c r="E13" s="4"/>
      <c r="F13" s="4"/>
      <c r="G13" s="4"/>
      <c r="H13" s="4"/>
      <c r="I13" s="4"/>
      <c r="J13" s="5"/>
    </row>
    <row r="14" spans="1:10" ht="20.25" customHeight="1" x14ac:dyDescent="0.2">
      <c r="A14" s="34" t="str">
        <f>IF(ISBLANK(Invulformulier!$B$14),"",Invulformulier!$B$14)</f>
        <v/>
      </c>
      <c r="B14" s="35"/>
      <c r="C14" s="51"/>
      <c r="D14" s="20" t="s">
        <v>75</v>
      </c>
      <c r="E14" s="18"/>
      <c r="F14" s="18"/>
      <c r="G14" s="35" t="str">
        <f>CONCATENATE(IF(ISBLANK(Invulformulier!$B$17),"/",Invulformulier!$B$17)," - ",IF(ISBLANK(Invulformulier!$B$18),"/",Invulformulier!$B$18))</f>
        <v>/ - /</v>
      </c>
      <c r="H14" s="35"/>
      <c r="I14" s="35"/>
      <c r="J14" s="51"/>
    </row>
    <row r="15" spans="1:10" ht="20.25" customHeight="1" x14ac:dyDescent="0.2">
      <c r="A15" s="34" t="str">
        <f>IF(ISBLANK(Invulformulier!$B$15),"",Invulformulier!$B$15)</f>
        <v/>
      </c>
      <c r="B15" s="35"/>
      <c r="C15" s="51"/>
      <c r="D15" s="20" t="s">
        <v>88</v>
      </c>
      <c r="E15" s="18"/>
      <c r="F15" s="19" t="str">
        <f>IF(ISBLANK(Invulformulier!$B$19),"/",Invulformulier!$B$19)</f>
        <v>/</v>
      </c>
      <c r="G15" s="22" t="s">
        <v>89</v>
      </c>
      <c r="H15" s="18"/>
      <c r="I15" s="35" t="str">
        <f>IF(ISBLANK(Invulformulier!$B$20),"/",Invulformulier!$B$20)</f>
        <v>/</v>
      </c>
      <c r="J15" s="51"/>
    </row>
    <row r="16" spans="1:10" ht="20.25" customHeight="1" x14ac:dyDescent="0.2">
      <c r="A16" s="54" t="str">
        <f>IF(ISBLANK(Invulformulier!$B$16),"",Invulformulier!$B$16)</f>
        <v/>
      </c>
      <c r="B16" s="55"/>
      <c r="C16" s="56"/>
      <c r="D16" s="21" t="s">
        <v>90</v>
      </c>
      <c r="E16" s="16"/>
      <c r="F16" s="17" t="str">
        <f>IF(ISBLANK(Invulformulier!$B$21),"/",Invulformulier!$B$21)</f>
        <v>X</v>
      </c>
      <c r="G16" s="23" t="s">
        <v>56</v>
      </c>
      <c r="H16" s="16"/>
      <c r="I16" s="55" t="str">
        <f>IF(ISBLANK(Invulformulier!$B$22),"/",Invulformulier!$B$22)</f>
        <v>/</v>
      </c>
      <c r="J16" s="56"/>
    </row>
    <row r="17" spans="1:10" ht="12.75" customHeight="1" x14ac:dyDescent="0.2">
      <c r="A17" s="6" t="s">
        <v>91</v>
      </c>
      <c r="B17" s="4"/>
      <c r="C17" s="4"/>
      <c r="D17" s="4"/>
      <c r="E17" s="4"/>
      <c r="F17" s="4"/>
      <c r="G17" s="4"/>
      <c r="H17" s="4"/>
      <c r="I17" s="4"/>
      <c r="J17" s="5"/>
    </row>
    <row r="18" spans="1:10" ht="20.25" customHeight="1" x14ac:dyDescent="0.2">
      <c r="A18" s="34" t="str">
        <f>IF(ISBLANK(Invulformulier!$B$23),"",Invulformulier!$B$23)</f>
        <v/>
      </c>
      <c r="B18" s="35"/>
      <c r="C18" s="35"/>
      <c r="D18" s="35"/>
      <c r="E18" s="35"/>
      <c r="F18" s="35"/>
      <c r="G18" s="35"/>
      <c r="H18" s="35"/>
      <c r="I18" s="35"/>
      <c r="J18" s="51"/>
    </row>
    <row r="19" spans="1:10" ht="20.25" customHeight="1" x14ac:dyDescent="0.2">
      <c r="A19" s="34" t="str">
        <f>IF(ISBLANK(Invulformulier!$B$24),"",Invulformulier!$B$24)</f>
        <v/>
      </c>
      <c r="B19" s="35"/>
      <c r="C19" s="35"/>
      <c r="D19" s="35"/>
      <c r="E19" s="35"/>
      <c r="F19" s="35"/>
      <c r="G19" s="35"/>
      <c r="H19" s="35"/>
      <c r="I19" s="35"/>
      <c r="J19" s="51"/>
    </row>
    <row r="20" spans="1:10" ht="20.25" customHeight="1" x14ac:dyDescent="0.2">
      <c r="A20" s="34" t="str">
        <f>IF(ISBLANK(Invulformulier!$B$25),"",Invulformulier!$B$25)</f>
        <v/>
      </c>
      <c r="B20" s="35"/>
      <c r="C20" s="35"/>
      <c r="D20" s="35"/>
      <c r="E20" s="35"/>
      <c r="F20" s="35"/>
      <c r="G20" s="35"/>
      <c r="H20" s="35"/>
      <c r="I20" s="35"/>
      <c r="J20" s="51"/>
    </row>
    <row r="21" spans="1:10" ht="20.25" customHeight="1" x14ac:dyDescent="0.2">
      <c r="A21" s="54" t="str">
        <f>IF(ISBLANK(Invulformulier!$B$26),"",Invulformulier!$B$26)</f>
        <v/>
      </c>
      <c r="B21" s="55"/>
      <c r="C21" s="55"/>
      <c r="D21" s="55"/>
      <c r="E21" s="55"/>
      <c r="F21" s="55"/>
      <c r="G21" s="55"/>
      <c r="H21" s="55"/>
      <c r="I21" s="55"/>
      <c r="J21" s="56"/>
    </row>
    <row r="22" spans="1:10" ht="27" customHeight="1" x14ac:dyDescent="0.2">
      <c r="A22" s="25" t="s">
        <v>92</v>
      </c>
      <c r="B22" s="25" t="s">
        <v>93</v>
      </c>
      <c r="C22" s="25" t="s">
        <v>94</v>
      </c>
      <c r="D22" s="25" t="s">
        <v>8</v>
      </c>
      <c r="E22" s="25" t="s">
        <v>7</v>
      </c>
      <c r="F22" s="25" t="s">
        <v>92</v>
      </c>
      <c r="G22" s="25" t="s">
        <v>93</v>
      </c>
      <c r="H22" s="25" t="s">
        <v>80</v>
      </c>
      <c r="I22" s="25" t="s">
        <v>8</v>
      </c>
      <c r="J22" s="25" t="s">
        <v>7</v>
      </c>
    </row>
    <row r="23" spans="1:10" ht="20.25" customHeight="1" x14ac:dyDescent="0.2">
      <c r="A23" s="25" t="s">
        <v>95</v>
      </c>
      <c r="B23" s="24">
        <f>Invulformulier!$B$27</f>
        <v>0</v>
      </c>
      <c r="C23" s="24">
        <f>Invulformulier!$B$28</f>
        <v>0</v>
      </c>
      <c r="D23" s="24">
        <f>Invulformulier!$B$29</f>
        <v>0</v>
      </c>
      <c r="E23" s="24">
        <f>Invulformulier!$B$30</f>
        <v>0</v>
      </c>
      <c r="F23" s="25" t="s">
        <v>96</v>
      </c>
      <c r="G23" s="24">
        <f>Invulformulier!$B$43</f>
        <v>0</v>
      </c>
      <c r="H23" s="24">
        <f>Invulformulier!$B$44</f>
        <v>0</v>
      </c>
      <c r="I23" s="24">
        <f>Invulformulier!$B$45</f>
        <v>0</v>
      </c>
      <c r="J23" s="24">
        <f>Invulformulier!$B$46</f>
        <v>0</v>
      </c>
    </row>
    <row r="24" spans="1:10" ht="20.25" customHeight="1" x14ac:dyDescent="0.2">
      <c r="A24" s="25" t="s">
        <v>9</v>
      </c>
      <c r="B24" s="24">
        <f>Invulformulier!$B$31</f>
        <v>0</v>
      </c>
      <c r="C24" s="24">
        <f>Invulformulier!$B$32</f>
        <v>0</v>
      </c>
      <c r="D24" s="24">
        <f>Invulformulier!$B$33</f>
        <v>0</v>
      </c>
      <c r="E24" s="24">
        <f>Invulformulier!$B$34</f>
        <v>0</v>
      </c>
      <c r="F24" s="25" t="s">
        <v>10</v>
      </c>
      <c r="G24" s="24">
        <f>Invulformulier!$B$47</f>
        <v>0</v>
      </c>
      <c r="H24" s="24">
        <f>Invulformulier!$B$48</f>
        <v>0</v>
      </c>
      <c r="I24" s="24">
        <f>Invulformulier!$B$49</f>
        <v>0</v>
      </c>
      <c r="J24" s="24">
        <f>Invulformulier!$B$50</f>
        <v>0</v>
      </c>
    </row>
    <row r="25" spans="1:10" ht="20.25" customHeight="1" x14ac:dyDescent="0.2">
      <c r="A25" s="25" t="s">
        <v>11</v>
      </c>
      <c r="B25" s="24">
        <f>Invulformulier!$B$35</f>
        <v>0</v>
      </c>
      <c r="C25" s="24">
        <f>Invulformulier!$B$36</f>
        <v>0</v>
      </c>
      <c r="D25" s="24">
        <f>Invulformulier!$B$37</f>
        <v>0</v>
      </c>
      <c r="E25" s="24">
        <f>Invulformulier!$B$38</f>
        <v>0</v>
      </c>
      <c r="F25" s="25" t="s">
        <v>12</v>
      </c>
      <c r="G25" s="24">
        <f>Invulformulier!$B$51</f>
        <v>0</v>
      </c>
      <c r="H25" s="24">
        <f>Invulformulier!$B$52</f>
        <v>0</v>
      </c>
      <c r="I25" s="24">
        <f>Invulformulier!$B$53</f>
        <v>0</v>
      </c>
      <c r="J25" s="24">
        <f>Invulformulier!$B$54</f>
        <v>0</v>
      </c>
    </row>
    <row r="26" spans="1:10" ht="20.25" customHeight="1" x14ac:dyDescent="0.2">
      <c r="A26" s="25" t="s">
        <v>13</v>
      </c>
      <c r="B26" s="24">
        <f>Invulformulier!$B$39</f>
        <v>0</v>
      </c>
      <c r="C26" s="24">
        <f>Invulformulier!$B$40</f>
        <v>0</v>
      </c>
      <c r="D26" s="24">
        <f>Invulformulier!$B$41</f>
        <v>0</v>
      </c>
      <c r="E26" s="24">
        <f>Invulformulier!$B$42</f>
        <v>0</v>
      </c>
      <c r="F26" s="25" t="s">
        <v>14</v>
      </c>
      <c r="G26" s="24">
        <f>Invulformulier!$B$55</f>
        <v>0</v>
      </c>
      <c r="H26" s="24">
        <f>Invulformulier!$B$56</f>
        <v>0</v>
      </c>
      <c r="I26" s="24">
        <f>Invulformulier!$B$57</f>
        <v>0</v>
      </c>
      <c r="J26" s="24">
        <f>Invulformulier!$B$58</f>
        <v>0</v>
      </c>
    </row>
    <row r="27" spans="1:10" ht="12.75" customHeight="1" x14ac:dyDescent="0.2">
      <c r="A27" s="6" t="s">
        <v>97</v>
      </c>
      <c r="B27" s="4"/>
      <c r="C27" s="4"/>
      <c r="D27" s="4"/>
      <c r="E27" s="4"/>
      <c r="F27" s="4"/>
      <c r="G27" s="4"/>
      <c r="H27" s="4"/>
      <c r="I27" s="4"/>
      <c r="J27" s="5"/>
    </row>
    <row r="28" spans="1:10" ht="20.25" customHeight="1" x14ac:dyDescent="0.2">
      <c r="A28" s="34" t="str">
        <f>IF(ISBLANK(Invulformulier!$B$59),"",Invulformulier!$B$59)</f>
        <v/>
      </c>
      <c r="B28" s="35"/>
      <c r="C28" s="52" t="str">
        <f>IF(ISBLANK(Invulformulier!$B$60),"",Invulformulier!$B$60)</f>
        <v/>
      </c>
      <c r="D28" s="52"/>
      <c r="E28" s="52"/>
      <c r="F28" s="52"/>
      <c r="G28" s="52"/>
      <c r="H28" s="52"/>
      <c r="I28" s="52"/>
      <c r="J28" s="53"/>
    </row>
    <row r="29" spans="1:10" ht="12.75" customHeight="1" x14ac:dyDescent="0.2">
      <c r="A29" s="10"/>
      <c r="B29" t="s">
        <v>98</v>
      </c>
      <c r="J29" s="9"/>
    </row>
    <row r="30" spans="1:10" ht="20.25" customHeight="1" x14ac:dyDescent="0.2">
      <c r="A30" s="15"/>
      <c r="B30" s="36" t="str">
        <f>IF(ISBLANK(Invulformulier!$B$61),"/",Invulformulier!$B$61)</f>
        <v>/</v>
      </c>
      <c r="C30" s="36"/>
      <c r="D30" s="36"/>
      <c r="E30" s="36"/>
      <c r="F30" s="36"/>
      <c r="G30" s="36"/>
      <c r="H30" s="36"/>
      <c r="I30" s="36"/>
      <c r="J30" s="37"/>
    </row>
    <row r="31" spans="1:10" ht="12.75" customHeight="1" x14ac:dyDescent="0.2">
      <c r="A31" s="6" t="s">
        <v>99</v>
      </c>
      <c r="B31" s="4"/>
      <c r="C31" s="4"/>
      <c r="D31" s="4"/>
      <c r="E31" s="4"/>
      <c r="F31" s="4"/>
      <c r="G31" s="4"/>
      <c r="H31" s="4"/>
      <c r="I31" s="4"/>
      <c r="J31" s="5"/>
    </row>
    <row r="32" spans="1:10" ht="20.25" customHeight="1" x14ac:dyDescent="0.2">
      <c r="A32" s="34" t="str">
        <f>IF(ISBLANK(Invulformulier!$B$62),"",Invulformulier!$B$62)</f>
        <v/>
      </c>
      <c r="B32" s="35"/>
      <c r="C32" s="52" t="str">
        <f>IF(ISBLANK(Invulformulier!$B$63),"",Invulformulier!$B$63)</f>
        <v/>
      </c>
      <c r="D32" s="52"/>
      <c r="E32" s="52"/>
      <c r="F32" s="52"/>
      <c r="G32" s="52"/>
      <c r="H32" s="52"/>
      <c r="I32" s="52"/>
      <c r="J32" s="53"/>
    </row>
    <row r="33" spans="1:10" ht="12.75" customHeight="1" x14ac:dyDescent="0.2">
      <c r="A33" s="6" t="s">
        <v>100</v>
      </c>
      <c r="B33" s="4"/>
      <c r="C33" s="4"/>
      <c r="D33" s="4"/>
      <c r="E33" s="4"/>
      <c r="F33" s="4"/>
      <c r="G33" s="4"/>
      <c r="H33" s="4"/>
      <c r="I33" s="4"/>
      <c r="J33" s="5"/>
    </row>
    <row r="34" spans="1:10" ht="20.25" customHeight="1" x14ac:dyDescent="0.2">
      <c r="A34" s="34" t="str">
        <f>IF(ISBLANK(Invulformulier!$B$64),"",Invulformulier!$B$64)</f>
        <v/>
      </c>
      <c r="B34" s="35"/>
      <c r="C34" s="52" t="str">
        <f>IF(ISBLANK(Invulformulier!$B$65),"",Invulformulier!$B$65)</f>
        <v/>
      </c>
      <c r="D34" s="52"/>
      <c r="E34" s="52"/>
      <c r="F34" s="52"/>
      <c r="G34" s="52"/>
      <c r="H34" s="52"/>
      <c r="I34" s="52"/>
      <c r="J34" s="53"/>
    </row>
    <row r="35" spans="1:10" ht="12.75" customHeight="1" x14ac:dyDescent="0.2">
      <c r="A35" s="6" t="s">
        <v>101</v>
      </c>
      <c r="B35" s="4"/>
      <c r="C35" s="4"/>
      <c r="D35" s="4"/>
      <c r="E35" s="4"/>
      <c r="F35" s="4"/>
      <c r="G35" s="4"/>
      <c r="H35" s="4"/>
      <c r="I35" s="4"/>
      <c r="J35" s="5"/>
    </row>
    <row r="36" spans="1:10" ht="20.25" customHeight="1" x14ac:dyDescent="0.2">
      <c r="A36" s="34" t="str">
        <f>IF(ISBLANK(Invulformulier!$B$66),"",Invulformulier!$B$66)</f>
        <v/>
      </c>
      <c r="B36" s="35"/>
      <c r="C36" s="52" t="str">
        <f>IF(ISBLANK(Invulformulier!$B$67),"",Invulformulier!$B$67)</f>
        <v/>
      </c>
      <c r="D36" s="52"/>
      <c r="E36" s="52"/>
      <c r="F36" s="52"/>
      <c r="G36" s="52"/>
      <c r="H36" s="52"/>
      <c r="I36" s="52"/>
      <c r="J36" s="53"/>
    </row>
    <row r="37" spans="1:10" ht="12.75" customHeight="1" x14ac:dyDescent="0.2">
      <c r="A37" s="6" t="s">
        <v>101</v>
      </c>
      <c r="B37" s="4"/>
      <c r="C37" s="4"/>
      <c r="D37" s="4"/>
      <c r="E37" s="4"/>
      <c r="F37" s="4"/>
      <c r="G37" s="4"/>
      <c r="H37" s="4"/>
      <c r="I37" s="4"/>
      <c r="J37" s="5"/>
    </row>
    <row r="38" spans="1:10" ht="20.25" customHeight="1" x14ac:dyDescent="0.2">
      <c r="A38" s="54" t="str">
        <f>IF(ISBLANK(Invulformulier!$B$68),"",Invulformulier!$B$68)</f>
        <v/>
      </c>
      <c r="B38" s="55"/>
      <c r="C38" s="41" t="str">
        <f>IF(ISBLANK(Invulformulier!$B$69),"",Invulformulier!$B$69)</f>
        <v/>
      </c>
      <c r="D38" s="41"/>
      <c r="E38" s="41"/>
      <c r="F38" s="41"/>
      <c r="G38" s="41"/>
      <c r="H38" s="41"/>
      <c r="I38" s="41"/>
      <c r="J38" s="42"/>
    </row>
    <row r="40" spans="1:10" x14ac:dyDescent="0.2">
      <c r="A40" s="27" t="str">
        <f>CONCATENATE("The organizer must provide this report form to each arbiter who has achieved a norm,  ",Invulformulier!$B$70,"  federation, the organizing federation and the FIDE Secretariat.")</f>
        <v>The organizer must provide this report form to each arbiter who has achieved a norm,    federation, the organizing federation and the FIDE Secretariat.</v>
      </c>
    </row>
    <row r="41" spans="1:10" x14ac:dyDescent="0.2">
      <c r="A41" s="28" t="s">
        <v>102</v>
      </c>
    </row>
    <row r="42" spans="1:10" x14ac:dyDescent="0.2">
      <c r="A42" s="28" t="s">
        <v>103</v>
      </c>
    </row>
  </sheetData>
  <mergeCells count="32">
    <mergeCell ref="A36:B36"/>
    <mergeCell ref="C36:J36"/>
    <mergeCell ref="A38:B38"/>
    <mergeCell ref="C38:J38"/>
    <mergeCell ref="B30:J30"/>
    <mergeCell ref="A32:B32"/>
    <mergeCell ref="C32:J32"/>
    <mergeCell ref="A34:B34"/>
    <mergeCell ref="C34:J34"/>
    <mergeCell ref="A28:B28"/>
    <mergeCell ref="C28:J28"/>
    <mergeCell ref="A18:J18"/>
    <mergeCell ref="A19:J19"/>
    <mergeCell ref="A20:J20"/>
    <mergeCell ref="A21:J21"/>
    <mergeCell ref="A15:C15"/>
    <mergeCell ref="A16:C16"/>
    <mergeCell ref="I15:J15"/>
    <mergeCell ref="I16:J16"/>
    <mergeCell ref="G14:J14"/>
    <mergeCell ref="A12:B12"/>
    <mergeCell ref="G12:J12"/>
    <mergeCell ref="C12:F12"/>
    <mergeCell ref="A14:C14"/>
    <mergeCell ref="C8:J8"/>
    <mergeCell ref="B6:D6"/>
    <mergeCell ref="E6:G6"/>
    <mergeCell ref="A8:B8"/>
    <mergeCell ref="B10:J10"/>
    <mergeCell ref="A4:C4"/>
    <mergeCell ref="E4:J4"/>
    <mergeCell ref="H6:J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0"/>
  <sheetViews>
    <sheetView workbookViewId="0">
      <selection activeCell="A61" sqref="A61:XFD63"/>
    </sheetView>
  </sheetViews>
  <sheetFormatPr baseColWidth="10" defaultColWidth="8.83203125" defaultRowHeight="15" x14ac:dyDescent="0.2"/>
  <cols>
    <col min="1" max="1" width="64" bestFit="1" customWidth="1"/>
    <col min="2" max="2" width="60.5" bestFit="1" customWidth="1"/>
  </cols>
  <sheetData>
    <row r="1" spans="1:2" x14ac:dyDescent="0.2">
      <c r="A1" t="s">
        <v>0</v>
      </c>
    </row>
    <row r="2" spans="1:2" x14ac:dyDescent="0.2">
      <c r="A2" t="s">
        <v>74</v>
      </c>
    </row>
    <row r="3" spans="1:2" x14ac:dyDescent="0.2">
      <c r="A3" t="s">
        <v>1</v>
      </c>
    </row>
    <row r="4" spans="1:2" x14ac:dyDescent="0.2">
      <c r="A4" t="s">
        <v>48</v>
      </c>
    </row>
    <row r="5" spans="1:2" x14ac:dyDescent="0.2">
      <c r="A5" t="s">
        <v>47</v>
      </c>
    </row>
    <row r="6" spans="1:2" x14ac:dyDescent="0.2">
      <c r="A6" t="s">
        <v>2</v>
      </c>
    </row>
    <row r="7" spans="1:2" x14ac:dyDescent="0.2">
      <c r="A7" t="s">
        <v>3</v>
      </c>
      <c r="B7" s="11"/>
    </row>
    <row r="8" spans="1:2" x14ac:dyDescent="0.2">
      <c r="A8" t="s">
        <v>61</v>
      </c>
      <c r="B8" s="13"/>
    </row>
    <row r="9" spans="1:2" x14ac:dyDescent="0.2">
      <c r="A9" t="s">
        <v>62</v>
      </c>
    </row>
    <row r="10" spans="1:2" x14ac:dyDescent="0.2">
      <c r="A10" t="s">
        <v>82</v>
      </c>
    </row>
    <row r="11" spans="1:2" x14ac:dyDescent="0.2">
      <c r="A11" t="s">
        <v>4</v>
      </c>
    </row>
    <row r="12" spans="1:2" x14ac:dyDescent="0.2">
      <c r="A12" t="s">
        <v>5</v>
      </c>
    </row>
    <row r="13" spans="1:2" x14ac:dyDescent="0.2">
      <c r="A13" t="s">
        <v>6</v>
      </c>
    </row>
    <row r="14" spans="1:2" x14ac:dyDescent="0.2">
      <c r="A14" t="s">
        <v>49</v>
      </c>
    </row>
    <row r="15" spans="1:2" x14ac:dyDescent="0.2">
      <c r="A15" t="s">
        <v>50</v>
      </c>
    </row>
    <row r="16" spans="1:2" x14ac:dyDescent="0.2">
      <c r="A16" t="s">
        <v>51</v>
      </c>
    </row>
    <row r="17" spans="1:2" x14ac:dyDescent="0.2">
      <c r="A17" t="s">
        <v>52</v>
      </c>
    </row>
    <row r="18" spans="1:2" x14ac:dyDescent="0.2">
      <c r="A18" t="s">
        <v>53</v>
      </c>
    </row>
    <row r="19" spans="1:2" x14ac:dyDescent="0.2">
      <c r="A19" t="s">
        <v>54</v>
      </c>
      <c r="B19" s="12"/>
    </row>
    <row r="20" spans="1:2" x14ac:dyDescent="0.2">
      <c r="A20" t="s">
        <v>55</v>
      </c>
      <c r="B20" s="12"/>
    </row>
    <row r="21" spans="1:2" x14ac:dyDescent="0.2">
      <c r="A21" t="s">
        <v>57</v>
      </c>
      <c r="B21" t="s">
        <v>73</v>
      </c>
    </row>
    <row r="22" spans="1:2" x14ac:dyDescent="0.2">
      <c r="A22" t="s">
        <v>56</v>
      </c>
    </row>
    <row r="23" spans="1:2" x14ac:dyDescent="0.2">
      <c r="A23" t="s">
        <v>76</v>
      </c>
    </row>
    <row r="24" spans="1:2" x14ac:dyDescent="0.2">
      <c r="A24" t="s">
        <v>77</v>
      </c>
    </row>
    <row r="25" spans="1:2" x14ac:dyDescent="0.2">
      <c r="A25" t="s">
        <v>78</v>
      </c>
    </row>
    <row r="26" spans="1:2" x14ac:dyDescent="0.2">
      <c r="A26" t="s">
        <v>79</v>
      </c>
    </row>
    <row r="27" spans="1:2" x14ac:dyDescent="0.2">
      <c r="A27" t="s">
        <v>15</v>
      </c>
    </row>
    <row r="28" spans="1:2" x14ac:dyDescent="0.2">
      <c r="A28" t="s">
        <v>16</v>
      </c>
    </row>
    <row r="29" spans="1:2" x14ac:dyDescent="0.2">
      <c r="A29" t="s">
        <v>17</v>
      </c>
    </row>
    <row r="30" spans="1:2" x14ac:dyDescent="0.2">
      <c r="A30" t="s">
        <v>18</v>
      </c>
      <c r="B30" s="26">
        <f>B27-B29</f>
        <v>0</v>
      </c>
    </row>
    <row r="31" spans="1:2" x14ac:dyDescent="0.2">
      <c r="A31" t="s">
        <v>19</v>
      </c>
    </row>
    <row r="32" spans="1:2" x14ac:dyDescent="0.2">
      <c r="A32" t="s">
        <v>20</v>
      </c>
    </row>
    <row r="33" spans="1:2" x14ac:dyDescent="0.2">
      <c r="A33" t="s">
        <v>21</v>
      </c>
    </row>
    <row r="34" spans="1:2" x14ac:dyDescent="0.2">
      <c r="A34" t="s">
        <v>22</v>
      </c>
      <c r="B34" s="26">
        <f>B31-B33</f>
        <v>0</v>
      </c>
    </row>
    <row r="35" spans="1:2" x14ac:dyDescent="0.2">
      <c r="A35" t="s">
        <v>23</v>
      </c>
    </row>
    <row r="36" spans="1:2" x14ac:dyDescent="0.2">
      <c r="A36" t="s">
        <v>24</v>
      </c>
    </row>
    <row r="37" spans="1:2" x14ac:dyDescent="0.2">
      <c r="A37" t="s">
        <v>25</v>
      </c>
    </row>
    <row r="38" spans="1:2" x14ac:dyDescent="0.2">
      <c r="A38" t="s">
        <v>26</v>
      </c>
      <c r="B38" s="26">
        <f>B35-B37</f>
        <v>0</v>
      </c>
    </row>
    <row r="39" spans="1:2" x14ac:dyDescent="0.2">
      <c r="A39" t="s">
        <v>27</v>
      </c>
    </row>
    <row r="40" spans="1:2" x14ac:dyDescent="0.2">
      <c r="A40" t="s">
        <v>28</v>
      </c>
    </row>
    <row r="41" spans="1:2" x14ac:dyDescent="0.2">
      <c r="A41" t="s">
        <v>29</v>
      </c>
    </row>
    <row r="42" spans="1:2" x14ac:dyDescent="0.2">
      <c r="A42" t="s">
        <v>30</v>
      </c>
      <c r="B42" s="26">
        <f>B39-B41</f>
        <v>0</v>
      </c>
    </row>
    <row r="43" spans="1:2" x14ac:dyDescent="0.2">
      <c r="A43" t="s">
        <v>31</v>
      </c>
    </row>
    <row r="44" spans="1:2" x14ac:dyDescent="0.2">
      <c r="A44" t="s">
        <v>32</v>
      </c>
    </row>
    <row r="45" spans="1:2" x14ac:dyDescent="0.2">
      <c r="A45" t="s">
        <v>33</v>
      </c>
    </row>
    <row r="46" spans="1:2" x14ac:dyDescent="0.2">
      <c r="A46" t="s">
        <v>34</v>
      </c>
      <c r="B46" s="26">
        <f>B43-B45</f>
        <v>0</v>
      </c>
    </row>
    <row r="47" spans="1:2" x14ac:dyDescent="0.2">
      <c r="A47" t="s">
        <v>35</v>
      </c>
    </row>
    <row r="48" spans="1:2" x14ac:dyDescent="0.2">
      <c r="A48" t="s">
        <v>36</v>
      </c>
    </row>
    <row r="49" spans="1:2" x14ac:dyDescent="0.2">
      <c r="A49" t="s">
        <v>37</v>
      </c>
    </row>
    <row r="50" spans="1:2" x14ac:dyDescent="0.2">
      <c r="A50" t="s">
        <v>38</v>
      </c>
      <c r="B50" s="26">
        <f>B47-B49</f>
        <v>0</v>
      </c>
    </row>
    <row r="51" spans="1:2" x14ac:dyDescent="0.2">
      <c r="A51" t="s">
        <v>39</v>
      </c>
    </row>
    <row r="52" spans="1:2" x14ac:dyDescent="0.2">
      <c r="A52" t="s">
        <v>40</v>
      </c>
    </row>
    <row r="53" spans="1:2" x14ac:dyDescent="0.2">
      <c r="A53" t="s">
        <v>41</v>
      </c>
    </row>
    <row r="54" spans="1:2" x14ac:dyDescent="0.2">
      <c r="A54" t="s">
        <v>42</v>
      </c>
      <c r="B54" s="26">
        <f>B51-B53</f>
        <v>0</v>
      </c>
    </row>
    <row r="55" spans="1:2" x14ac:dyDescent="0.2">
      <c r="A55" t="s">
        <v>43</v>
      </c>
    </row>
    <row r="56" spans="1:2" x14ac:dyDescent="0.2">
      <c r="A56" t="s">
        <v>44</v>
      </c>
    </row>
    <row r="57" spans="1:2" x14ac:dyDescent="0.2">
      <c r="A57" t="s">
        <v>45</v>
      </c>
    </row>
    <row r="58" spans="1:2" x14ac:dyDescent="0.2">
      <c r="A58" t="s">
        <v>46</v>
      </c>
      <c r="B58" s="26">
        <f>B55-B57</f>
        <v>0</v>
      </c>
    </row>
    <row r="59" spans="1:2" x14ac:dyDescent="0.2">
      <c r="A59" t="s">
        <v>59</v>
      </c>
    </row>
    <row r="60" spans="1:2" x14ac:dyDescent="0.2">
      <c r="A60" t="s">
        <v>60</v>
      </c>
    </row>
    <row r="61" spans="1:2" x14ac:dyDescent="0.2">
      <c r="A61" t="s">
        <v>58</v>
      </c>
    </row>
    <row r="62" spans="1:2" x14ac:dyDescent="0.2">
      <c r="A62" t="s">
        <v>63</v>
      </c>
    </row>
    <row r="63" spans="1:2" x14ac:dyDescent="0.2">
      <c r="A63" t="s">
        <v>64</v>
      </c>
    </row>
    <row r="64" spans="1:2" x14ac:dyDescent="0.2">
      <c r="A64" t="s">
        <v>65</v>
      </c>
    </row>
    <row r="65" spans="1:1" x14ac:dyDescent="0.2">
      <c r="A65" t="s">
        <v>66</v>
      </c>
    </row>
    <row r="66" spans="1:1" x14ac:dyDescent="0.2">
      <c r="A66" t="s">
        <v>67</v>
      </c>
    </row>
    <row r="67" spans="1:1" x14ac:dyDescent="0.2">
      <c r="A67" t="s">
        <v>68</v>
      </c>
    </row>
    <row r="68" spans="1:1" x14ac:dyDescent="0.2">
      <c r="A68" t="s">
        <v>69</v>
      </c>
    </row>
    <row r="69" spans="1:1" x14ac:dyDescent="0.2">
      <c r="A69" t="s">
        <v>70</v>
      </c>
    </row>
    <row r="70" spans="1:1" x14ac:dyDescent="0.2">
      <c r="A7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Certificaat</vt:lpstr>
      <vt:lpstr>Invulformulier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</dc:creator>
  <cp:lastModifiedBy>Aurora</cp:lastModifiedBy>
  <cp:lastPrinted>2014-10-08T18:26:33Z</cp:lastPrinted>
  <dcterms:created xsi:type="dcterms:W3CDTF">2014-10-08T16:05:52Z</dcterms:created>
  <dcterms:modified xsi:type="dcterms:W3CDTF">2026-08-05T13:12:04Z</dcterms:modified>
</cp:coreProperties>
</file>